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chroedera\Desktop\data\to post\"/>
    </mc:Choice>
  </mc:AlternateContent>
  <bookViews>
    <workbookView xWindow="0" yWindow="0" windowWidth="25600" windowHeight="9667"/>
  </bookViews>
  <sheets>
    <sheet name="5E" sheetId="1" r:id="rId1"/>
    <sheet name="5F" sheetId="2" r:id="rId2"/>
    <sheet name="5G" sheetId="3" r:id="rId3"/>
    <sheet name="5H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4" l="1"/>
  <c r="D18" i="4"/>
  <c r="D19" i="4" l="1"/>
  <c r="B19" i="4"/>
  <c r="E18" i="4"/>
  <c r="B18" i="4"/>
  <c r="D19" i="3" l="1"/>
  <c r="C19" i="3"/>
  <c r="B19" i="3"/>
  <c r="D18" i="3"/>
  <c r="C18" i="3"/>
  <c r="B18" i="3"/>
  <c r="C15" i="2" l="1"/>
  <c r="B15" i="2"/>
  <c r="C14" i="2"/>
  <c r="B14" i="2"/>
  <c r="G15" i="1" l="1"/>
  <c r="F15" i="1"/>
  <c r="E15" i="1"/>
  <c r="D15" i="1"/>
  <c r="C15" i="1"/>
  <c r="B15" i="1"/>
  <c r="G14" i="1"/>
  <c r="F14" i="1"/>
  <c r="E14" i="1"/>
  <c r="D14" i="1"/>
  <c r="C14" i="1"/>
  <c r="B14" i="1"/>
</calcChain>
</file>

<file path=xl/sharedStrings.xml><?xml version="1.0" encoding="utf-8"?>
<sst xmlns="http://schemas.openxmlformats.org/spreadsheetml/2006/main" count="29" uniqueCount="18">
  <si>
    <t>Animal #</t>
  </si>
  <si>
    <t>Hab CS-</t>
  </si>
  <si>
    <t>Acq CS-</t>
  </si>
  <si>
    <t>Recall CS-</t>
  </si>
  <si>
    <t>Hab CS+</t>
  </si>
  <si>
    <t>Acq CS+</t>
  </si>
  <si>
    <t>Recall CS+</t>
  </si>
  <si>
    <t>average</t>
  </si>
  <si>
    <t>SEM</t>
  </si>
  <si>
    <t>Hab</t>
  </si>
  <si>
    <t>Rec</t>
  </si>
  <si>
    <t>Response #</t>
  </si>
  <si>
    <t>CS1 or CS2 R-H</t>
  </si>
  <si>
    <t>CS- R-H</t>
  </si>
  <si>
    <t>CS+ R-H</t>
  </si>
  <si>
    <t>Hab CS1/2</t>
  </si>
  <si>
    <t>Recall CS1/2</t>
  </si>
  <si>
    <t>Pseu CS1/2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</si>
</sst>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0" xfId="0" applyFont="1"/>
    <xf numFmtId="0" fontId="1" fillId="0" borderId="1" xfId="0" applyFont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0" borderId="4" xfId="0" applyFont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0" borderId="0" xfId="0" applyFont="1"/>
    <xf numFmtId="0" fontId="0" fillId="0" borderId="0" xfId="0" applyBorder="1"/>
    <xf numFmtId="0" fontId="1" fillId="2" borderId="1" xfId="0" applyFont="1" applyFill="1" applyBorder="1"/>
    <xf numFmtId="0" fontId="1" fillId="0" borderId="0" xfId="0" applyFont="1" applyBorder="1"/>
    <xf numFmtId="0" fontId="1" fillId="2" borderId="4" xfId="0" applyFont="1" applyFill="1" applyBorder="1"/>
    <xf numFmtId="0" fontId="1" fillId="0" borderId="0" xfId="0" applyFont="1" applyFill="1" applyBorder="1"/>
    <xf numFmtId="0" fontId="1" fillId="0" borderId="2" xfId="0" applyFont="1" applyBorder="1"/>
    <xf numFmtId="0" fontId="1" fillId="0" borderId="3" xfId="0" applyFont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/>
  </sheetViews>
  <sheetFormatPr defaultRowHeight="14.35" x14ac:dyDescent="0.5"/>
  <cols>
    <col min="2" max="2" width="11.76171875" bestFit="1" customWidth="1"/>
    <col min="3" max="3" width="13.3515625" bestFit="1" customWidth="1"/>
    <col min="4" max="4" width="11.76171875" bestFit="1" customWidth="1"/>
    <col min="5" max="5" width="11.3515625" bestFit="1" customWidth="1"/>
    <col min="6" max="6" width="11.76171875" bestFit="1" customWidth="1"/>
    <col min="7" max="7" width="10.76171875" bestFit="1" customWidth="1"/>
  </cols>
  <sheetData>
    <row r="1" spans="1:7" x14ac:dyDescent="0.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5">
      <c r="A2" s="10">
        <v>1</v>
      </c>
      <c r="B2" s="3">
        <v>5.8819639999999999E-2</v>
      </c>
      <c r="C2" s="3">
        <v>0.14881860099999999</v>
      </c>
      <c r="D2" s="3">
        <v>5.2455960000000003E-2</v>
      </c>
      <c r="E2" s="3">
        <v>6.3297309999999996E-2</v>
      </c>
      <c r="F2" s="3">
        <v>0.217725365</v>
      </c>
      <c r="G2" s="3">
        <v>0.22112346999999999</v>
      </c>
    </row>
    <row r="3" spans="1:7" x14ac:dyDescent="0.5">
      <c r="A3" s="10">
        <v>2</v>
      </c>
      <c r="B3" s="3">
        <v>4.0808572000000001E-2</v>
      </c>
      <c r="C3" s="3">
        <v>3.4895316000000003E-2</v>
      </c>
      <c r="D3" s="3">
        <v>0.13471032999999999</v>
      </c>
      <c r="E3" s="3">
        <v>5.8462029999999998E-2</v>
      </c>
      <c r="F3" s="3">
        <v>0.112447454</v>
      </c>
      <c r="G3" s="3">
        <v>0.25648883</v>
      </c>
    </row>
    <row r="4" spans="1:7" x14ac:dyDescent="0.5">
      <c r="A4" s="10">
        <v>3</v>
      </c>
      <c r="B4" s="3">
        <v>5.1141474999999999E-2</v>
      </c>
      <c r="C4" s="3">
        <v>3.1360464999999997E-2</v>
      </c>
      <c r="D4" s="3">
        <v>0.13850600199999999</v>
      </c>
      <c r="E4" s="3">
        <v>4.5732519999999999E-2</v>
      </c>
      <c r="F4" s="3">
        <v>7.9012020000000002E-2</v>
      </c>
      <c r="G4" s="3">
        <v>0.21275042</v>
      </c>
    </row>
    <row r="5" spans="1:7" x14ac:dyDescent="0.5">
      <c r="A5" s="10">
        <v>4</v>
      </c>
      <c r="B5" s="3">
        <v>5.2507945E-2</v>
      </c>
      <c r="C5" s="3">
        <v>5.4293938E-2</v>
      </c>
      <c r="D5" s="3">
        <v>0.140156684</v>
      </c>
      <c r="E5" s="3">
        <v>5.7362049999999998E-2</v>
      </c>
      <c r="F5" s="3">
        <v>0.105032132</v>
      </c>
      <c r="G5" s="3">
        <v>0.12085050999999999</v>
      </c>
    </row>
    <row r="6" spans="1:7" x14ac:dyDescent="0.5">
      <c r="A6" s="10">
        <v>5</v>
      </c>
      <c r="B6" s="3">
        <v>9.2975337000000005E-2</v>
      </c>
      <c r="C6" s="3">
        <v>9.2563979000000005E-2</v>
      </c>
      <c r="D6" s="3">
        <v>-2.7412229999999999E-2</v>
      </c>
      <c r="E6" s="3">
        <v>8.958207E-2</v>
      </c>
      <c r="F6" s="3">
        <v>5.9260206000000003E-2</v>
      </c>
      <c r="G6" s="3">
        <v>0.22593547999999999</v>
      </c>
    </row>
    <row r="7" spans="1:7" x14ac:dyDescent="0.5">
      <c r="A7" s="10">
        <v>6</v>
      </c>
      <c r="B7" s="3">
        <v>5.7913797000000003E-2</v>
      </c>
      <c r="C7" s="3">
        <v>0.13262765900000001</v>
      </c>
      <c r="D7" s="3">
        <v>-2.1315399999999999E-3</v>
      </c>
      <c r="E7" s="3">
        <v>6.006939E-2</v>
      </c>
      <c r="F7" s="3">
        <v>0.281217357</v>
      </c>
      <c r="G7" s="3">
        <v>0.19404479999999999</v>
      </c>
    </row>
    <row r="8" spans="1:7" x14ac:dyDescent="0.5">
      <c r="A8" s="10">
        <v>7</v>
      </c>
      <c r="B8" s="3">
        <v>2.1290001999999999E-2</v>
      </c>
      <c r="C8" s="3">
        <v>9.6330785000000002E-2</v>
      </c>
      <c r="D8" s="3">
        <v>0.126959923</v>
      </c>
      <c r="E8" s="3">
        <v>2.863866E-2</v>
      </c>
      <c r="F8" s="3">
        <v>6.5860303999999995E-2</v>
      </c>
      <c r="G8" s="3">
        <v>0.19155955</v>
      </c>
    </row>
    <row r="9" spans="1:7" x14ac:dyDescent="0.5">
      <c r="A9" s="10">
        <v>8</v>
      </c>
      <c r="B9" s="3">
        <v>2.4915426000000001E-2</v>
      </c>
      <c r="C9" s="3">
        <v>0.15544859699999999</v>
      </c>
      <c r="D9" s="3">
        <v>9.4780402E-2</v>
      </c>
      <c r="E9" s="3">
        <v>-2.3603010000000001E-2</v>
      </c>
      <c r="F9" s="3">
        <v>0.18463753399999999</v>
      </c>
      <c r="G9" s="3">
        <v>0.10759181</v>
      </c>
    </row>
    <row r="10" spans="1:7" x14ac:dyDescent="0.5">
      <c r="A10" s="10">
        <v>9</v>
      </c>
      <c r="B10" s="3">
        <v>0.13397358100000001</v>
      </c>
      <c r="C10" s="3">
        <v>-1.2737549000000001E-2</v>
      </c>
      <c r="D10" s="3">
        <v>6.0625586000000002E-2</v>
      </c>
      <c r="E10" s="3">
        <v>3.1758500000000002E-2</v>
      </c>
      <c r="F10" s="3">
        <v>4.8734385999999998E-2</v>
      </c>
      <c r="G10" s="3">
        <v>7.5264209999999998E-2</v>
      </c>
    </row>
    <row r="11" spans="1:7" x14ac:dyDescent="0.5">
      <c r="A11" s="10">
        <v>10</v>
      </c>
      <c r="B11" s="3">
        <v>5.6558773999999999E-2</v>
      </c>
      <c r="C11" s="3">
        <v>0.104114263</v>
      </c>
      <c r="D11" s="3">
        <v>0.11435219100000001</v>
      </c>
      <c r="E11" s="3">
        <v>6.8710569999999999E-2</v>
      </c>
      <c r="F11" s="3">
        <v>9.1794450999999999E-2</v>
      </c>
      <c r="G11" s="3">
        <v>0.12644140000000001</v>
      </c>
    </row>
    <row r="12" spans="1:7" x14ac:dyDescent="0.5">
      <c r="A12" s="10">
        <v>11</v>
      </c>
      <c r="B12" s="3">
        <v>3.1344484999999998E-2</v>
      </c>
      <c r="C12" s="3">
        <v>9.1710054999999999E-2</v>
      </c>
      <c r="D12" s="3">
        <v>6.2916360000000005E-2</v>
      </c>
      <c r="E12" s="3">
        <v>4.9184600000000002E-2</v>
      </c>
      <c r="F12" s="3">
        <v>0.102479903</v>
      </c>
      <c r="G12" s="3">
        <v>0.15165004000000001</v>
      </c>
    </row>
    <row r="13" spans="1:7" ht="14.7" thickBot="1" x14ac:dyDescent="0.55000000000000004">
      <c r="A13" s="10">
        <v>12</v>
      </c>
      <c r="B13" s="3">
        <v>3.9679800000000001E-2</v>
      </c>
      <c r="C13" s="3">
        <v>2.4369403000000001E-2</v>
      </c>
      <c r="D13" s="3">
        <v>6.0036150000000003E-2</v>
      </c>
      <c r="E13" s="3">
        <v>4.9822819999999997E-2</v>
      </c>
      <c r="F13" s="3">
        <v>0.10172822400000001</v>
      </c>
      <c r="G13" s="3">
        <v>0.12687662999999999</v>
      </c>
    </row>
    <row r="14" spans="1:7" x14ac:dyDescent="0.5">
      <c r="A14" s="4" t="s">
        <v>7</v>
      </c>
      <c r="B14" s="5">
        <f t="shared" ref="B14:G14" si="0">AVERAGE(B2:B13)</f>
        <v>5.5160736166666668E-2</v>
      </c>
      <c r="C14" s="5">
        <f t="shared" si="0"/>
        <v>7.9482959333333339E-2</v>
      </c>
      <c r="D14" s="5">
        <f t="shared" si="0"/>
        <v>7.9662984833333339E-2</v>
      </c>
      <c r="E14" s="5">
        <f t="shared" si="0"/>
        <v>4.8251459166666677E-2</v>
      </c>
      <c r="F14" s="5">
        <f t="shared" si="0"/>
        <v>0.12082744466666667</v>
      </c>
      <c r="G14" s="6">
        <f t="shared" si="0"/>
        <v>0.16754809583333333</v>
      </c>
    </row>
    <row r="15" spans="1:7" ht="14.7" thickBot="1" x14ac:dyDescent="0.55000000000000004">
      <c r="A15" s="7" t="s">
        <v>8</v>
      </c>
      <c r="B15" s="8">
        <f t="shared" ref="B15:G15" si="1">_xlfn.STDEV.P(B2:B13)/(SQRT(COUNT(B2:B13)))</f>
        <v>8.6451596041787447E-3</v>
      </c>
      <c r="C15" s="8">
        <f t="shared" si="1"/>
        <v>1.4694618050980867E-2</v>
      </c>
      <c r="D15" s="8">
        <f t="shared" si="1"/>
        <v>1.5308138034516238E-2</v>
      </c>
      <c r="E15" s="8">
        <f t="shared" si="1"/>
        <v>7.6872566177190833E-3</v>
      </c>
      <c r="F15" s="8">
        <f t="shared" si="1"/>
        <v>1.9509212941932474E-2</v>
      </c>
      <c r="G15" s="9">
        <f t="shared" si="1"/>
        <v>1.5679106317256462E-2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RowHeight="14.35" x14ac:dyDescent="0.5"/>
  <sheetData>
    <row r="1" spans="1:5" x14ac:dyDescent="0.5">
      <c r="A1" s="10" t="s">
        <v>0</v>
      </c>
      <c r="B1" s="2" t="s">
        <v>9</v>
      </c>
      <c r="C1" s="2" t="s">
        <v>10</v>
      </c>
    </row>
    <row r="2" spans="1:5" x14ac:dyDescent="0.5">
      <c r="A2" s="10">
        <v>1</v>
      </c>
      <c r="B2" s="3">
        <v>0.518333496</v>
      </c>
      <c r="C2" s="3">
        <v>0.80826057600000001</v>
      </c>
    </row>
    <row r="3" spans="1:5" x14ac:dyDescent="0.5">
      <c r="A3" s="10">
        <v>2</v>
      </c>
      <c r="B3" s="3">
        <v>0.588915827</v>
      </c>
      <c r="C3" s="3">
        <v>0.65564770800000005</v>
      </c>
    </row>
    <row r="4" spans="1:5" x14ac:dyDescent="0.5">
      <c r="A4" s="10">
        <v>3</v>
      </c>
      <c r="B4" s="3">
        <v>0.47208251800000001</v>
      </c>
      <c r="C4" s="3">
        <v>0.60568406900000005</v>
      </c>
    </row>
    <row r="5" spans="1:5" x14ac:dyDescent="0.5">
      <c r="A5" s="10">
        <v>4</v>
      </c>
      <c r="B5" s="3">
        <v>0.52209000000000005</v>
      </c>
      <c r="C5" s="3">
        <v>0.46301599999999998</v>
      </c>
    </row>
    <row r="6" spans="1:5" x14ac:dyDescent="0.5">
      <c r="A6" s="10">
        <v>5</v>
      </c>
      <c r="B6" s="3">
        <v>0.49070599999999998</v>
      </c>
      <c r="C6" s="3">
        <v>1.1380809999999999</v>
      </c>
    </row>
    <row r="7" spans="1:5" x14ac:dyDescent="0.5">
      <c r="A7" s="10">
        <v>6</v>
      </c>
      <c r="B7" s="3">
        <v>0.509135</v>
      </c>
      <c r="C7" s="3">
        <v>1.011107</v>
      </c>
    </row>
    <row r="8" spans="1:5" x14ac:dyDescent="0.5">
      <c r="A8" s="10">
        <v>7</v>
      </c>
      <c r="B8" s="3">
        <v>0.57359199999999999</v>
      </c>
      <c r="C8" s="3">
        <v>0.601406</v>
      </c>
    </row>
    <row r="9" spans="1:5" x14ac:dyDescent="0.5">
      <c r="A9" s="10">
        <v>8</v>
      </c>
      <c r="B9" s="3">
        <v>0.48647499999999999</v>
      </c>
      <c r="C9" s="3">
        <v>0.53165300000000004</v>
      </c>
    </row>
    <row r="10" spans="1:5" x14ac:dyDescent="0.5">
      <c r="A10" s="10">
        <v>9</v>
      </c>
      <c r="B10" s="3">
        <v>0.19162599999999999</v>
      </c>
      <c r="C10" s="3">
        <v>0.55386199999999997</v>
      </c>
    </row>
    <row r="11" spans="1:5" x14ac:dyDescent="0.5">
      <c r="A11" s="10">
        <v>10</v>
      </c>
      <c r="B11" s="3">
        <v>0.54850299999999996</v>
      </c>
      <c r="C11" s="3">
        <v>0.52510299999999999</v>
      </c>
    </row>
    <row r="12" spans="1:5" x14ac:dyDescent="0.5">
      <c r="A12" s="10">
        <v>11</v>
      </c>
      <c r="B12" s="3">
        <v>0.61076799999999998</v>
      </c>
      <c r="C12" s="3">
        <v>0.70677400000000001</v>
      </c>
      <c r="D12" s="11"/>
      <c r="E12" s="11"/>
    </row>
    <row r="13" spans="1:5" ht="14.7" thickBot="1" x14ac:dyDescent="0.55000000000000004">
      <c r="A13" s="10">
        <v>12</v>
      </c>
      <c r="B13" s="3">
        <v>0.55666300000000002</v>
      </c>
      <c r="C13" s="3">
        <v>0.67880099999999999</v>
      </c>
      <c r="D13" s="11"/>
      <c r="E13" s="11"/>
    </row>
    <row r="14" spans="1:5" x14ac:dyDescent="0.5">
      <c r="A14" s="12" t="s">
        <v>7</v>
      </c>
      <c r="B14" s="5">
        <f>AVERAGE(B2:B13)</f>
        <v>0.50574082008333343</v>
      </c>
      <c r="C14" s="6">
        <f>AVERAGE(C2:C13)</f>
        <v>0.68994961275</v>
      </c>
      <c r="D14" s="13"/>
      <c r="E14" s="11"/>
    </row>
    <row r="15" spans="1:5" ht="14.7" thickBot="1" x14ac:dyDescent="0.55000000000000004">
      <c r="A15" s="14" t="s">
        <v>8</v>
      </c>
      <c r="B15" s="8">
        <f>_xlfn.STDEV.P(B2:B13)/(SQRT(COUNT(B2:B13)))</f>
        <v>2.9792086956609315E-2</v>
      </c>
      <c r="C15" s="9">
        <f>_xlfn.STDEV.P(C2:C13)/(SQRT(COUNT(C2:C13)))</f>
        <v>5.6318590489262368E-2</v>
      </c>
      <c r="D15" s="15"/>
      <c r="E15" s="11"/>
    </row>
    <row r="16" spans="1:5" x14ac:dyDescent="0.5">
      <c r="D16" s="11"/>
      <c r="E16" s="11"/>
    </row>
    <row r="17" spans="4:5" x14ac:dyDescent="0.5">
      <c r="D17" s="11"/>
      <c r="E17" s="11"/>
    </row>
    <row r="18" spans="4:5" x14ac:dyDescent="0.5">
      <c r="D18" s="11"/>
      <c r="E18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/>
  </sheetViews>
  <sheetFormatPr defaultRowHeight="14.35" x14ac:dyDescent="0.5"/>
  <cols>
    <col min="1" max="1" width="9.9375" bestFit="1" customWidth="1"/>
    <col min="2" max="3" width="11.76171875" bestFit="1" customWidth="1"/>
    <col min="4" max="4" width="12.3515625" bestFit="1" customWidth="1"/>
  </cols>
  <sheetData>
    <row r="1" spans="1:4" x14ac:dyDescent="0.5">
      <c r="A1" s="10" t="s">
        <v>11</v>
      </c>
      <c r="B1" s="2" t="s">
        <v>15</v>
      </c>
      <c r="C1" s="2" t="s">
        <v>17</v>
      </c>
      <c r="D1" s="2" t="s">
        <v>16</v>
      </c>
    </row>
    <row r="2" spans="1:4" x14ac:dyDescent="0.5">
      <c r="A2" s="10">
        <v>1</v>
      </c>
      <c r="B2" s="3">
        <v>6.1111271000000002E-2</v>
      </c>
      <c r="C2" s="3">
        <v>4.7210923000000002E-2</v>
      </c>
      <c r="D2" s="3">
        <v>-2.1588743000000001E-2</v>
      </c>
    </row>
    <row r="3" spans="1:4" x14ac:dyDescent="0.5">
      <c r="A3" s="10">
        <v>2</v>
      </c>
      <c r="B3" s="3">
        <v>0.15373476599999999</v>
      </c>
      <c r="C3" s="3">
        <v>3.0681894000000001E-2</v>
      </c>
      <c r="D3" s="3">
        <v>3.4454185999999998E-2</v>
      </c>
    </row>
    <row r="4" spans="1:4" x14ac:dyDescent="0.5">
      <c r="A4" s="10">
        <v>3</v>
      </c>
      <c r="B4" s="3">
        <v>0.13032471500000001</v>
      </c>
      <c r="C4" s="3">
        <v>3.0709158E-2</v>
      </c>
      <c r="D4" s="3">
        <v>3.6853863000000001E-2</v>
      </c>
    </row>
    <row r="5" spans="1:4" x14ac:dyDescent="0.5">
      <c r="A5" s="10">
        <v>4</v>
      </c>
      <c r="B5" s="3">
        <v>0.14990782799999999</v>
      </c>
      <c r="C5" s="3">
        <v>8.7038510999999999E-2</v>
      </c>
      <c r="D5" s="3">
        <v>6.5147369999999996E-2</v>
      </c>
    </row>
    <row r="6" spans="1:4" x14ac:dyDescent="0.5">
      <c r="A6" s="10">
        <v>5</v>
      </c>
      <c r="B6" s="3">
        <v>0.10297822700000001</v>
      </c>
      <c r="C6" s="3">
        <v>4.7376738000000002E-2</v>
      </c>
      <c r="D6" s="3">
        <v>1.2918747E-2</v>
      </c>
    </row>
    <row r="7" spans="1:4" x14ac:dyDescent="0.5">
      <c r="A7" s="10">
        <v>6</v>
      </c>
      <c r="B7" s="3">
        <v>0.101314933</v>
      </c>
      <c r="C7" s="3">
        <v>4.4268056E-2</v>
      </c>
      <c r="D7" s="3">
        <v>-4.1242458000000003E-2</v>
      </c>
    </row>
    <row r="8" spans="1:4" x14ac:dyDescent="0.5">
      <c r="A8" s="10">
        <v>7</v>
      </c>
      <c r="B8" s="3">
        <v>9.2366134000000003E-2</v>
      </c>
      <c r="C8" s="3">
        <v>4.0629587000000002E-2</v>
      </c>
      <c r="D8" s="3">
        <v>7.3001378000000006E-2</v>
      </c>
    </row>
    <row r="9" spans="1:4" x14ac:dyDescent="0.5">
      <c r="A9" s="10">
        <v>8</v>
      </c>
      <c r="B9" s="3">
        <v>5.7383732E-2</v>
      </c>
      <c r="C9" s="3">
        <v>7.8621119000000003E-2</v>
      </c>
      <c r="D9" s="3">
        <v>3.3181831000000002E-2</v>
      </c>
    </row>
    <row r="10" spans="1:4" x14ac:dyDescent="0.5">
      <c r="A10" s="10">
        <v>9</v>
      </c>
      <c r="B10" s="3">
        <v>4.7427266000000003E-2</v>
      </c>
      <c r="C10" s="3">
        <v>1.5758663999999999E-2</v>
      </c>
      <c r="D10" s="3">
        <v>2.4915426000000001E-2</v>
      </c>
    </row>
    <row r="11" spans="1:4" x14ac:dyDescent="0.5">
      <c r="A11" s="10">
        <v>10</v>
      </c>
      <c r="B11" s="3">
        <v>6.9211887999999999E-2</v>
      </c>
      <c r="C11" s="3">
        <v>6.864846E-3</v>
      </c>
      <c r="D11" s="3">
        <v>-2.3603012E-2</v>
      </c>
    </row>
    <row r="12" spans="1:4" x14ac:dyDescent="0.5">
      <c r="A12" s="10">
        <v>11</v>
      </c>
      <c r="B12" s="3">
        <v>0.107873207</v>
      </c>
      <c r="C12" s="3">
        <v>6.5188316999999996E-2</v>
      </c>
      <c r="D12" s="3">
        <v>3.3395095999999999E-2</v>
      </c>
    </row>
    <row r="13" spans="1:4" x14ac:dyDescent="0.5">
      <c r="A13" s="10">
        <v>12</v>
      </c>
      <c r="B13" s="3">
        <v>9.4185035E-2</v>
      </c>
      <c r="C13" s="3">
        <v>5.6583966999999999E-2</v>
      </c>
      <c r="D13" s="3">
        <v>3.0004031E-2</v>
      </c>
    </row>
    <row r="14" spans="1:4" x14ac:dyDescent="0.5">
      <c r="A14" s="10">
        <v>13</v>
      </c>
      <c r="B14" s="3">
        <v>8.4844578000000004E-2</v>
      </c>
      <c r="C14" s="3">
        <v>3.3974786999999999E-2</v>
      </c>
      <c r="D14" s="3">
        <v>4.1677848000000003E-2</v>
      </c>
    </row>
    <row r="15" spans="1:4" x14ac:dyDescent="0.5">
      <c r="A15" s="10">
        <v>14</v>
      </c>
      <c r="B15" s="3">
        <v>3.9356099999999998E-2</v>
      </c>
      <c r="C15" s="3">
        <v>4.8389552000000002E-2</v>
      </c>
      <c r="D15" s="3">
        <v>2.8629492999999999E-2</v>
      </c>
    </row>
    <row r="16" spans="1:4" x14ac:dyDescent="0.5">
      <c r="A16" s="10">
        <v>15</v>
      </c>
      <c r="B16" s="3">
        <v>3.3173583E-2</v>
      </c>
      <c r="C16" s="3">
        <v>1.4874521E-2</v>
      </c>
      <c r="D16" s="3">
        <v>2.2511314000000001E-2</v>
      </c>
    </row>
    <row r="17" spans="1:4" ht="14.7" thickBot="1" x14ac:dyDescent="0.55000000000000004">
      <c r="A17" s="10">
        <v>16</v>
      </c>
      <c r="B17" s="3">
        <v>2.0059829000000001E-2</v>
      </c>
      <c r="C17" s="3">
        <v>4.1434418000000001E-2</v>
      </c>
      <c r="D17" s="3">
        <v>-3.9193561000000002E-2</v>
      </c>
    </row>
    <row r="18" spans="1:4" x14ac:dyDescent="0.5">
      <c r="A18" s="4" t="s">
        <v>7</v>
      </c>
      <c r="B18" s="16">
        <f>AVERAGE(B2:B17)</f>
        <v>8.4078318250000006E-2</v>
      </c>
      <c r="C18" s="16">
        <f>AVERAGE(C2:C17)</f>
        <v>4.3100316124999996E-2</v>
      </c>
      <c r="D18" s="17">
        <f>AVERAGE(D2:D17)</f>
        <v>1.94414255625E-2</v>
      </c>
    </row>
    <row r="19" spans="1:4" ht="14.7" thickBot="1" x14ac:dyDescent="0.55000000000000004">
      <c r="A19" s="7" t="s">
        <v>8</v>
      </c>
      <c r="B19" s="18">
        <f>_xlfn.STDEV.P(B2:B17)/(SQRT(COUNT(B2:B17)))</f>
        <v>9.7247934650322842E-3</v>
      </c>
      <c r="C19" s="18">
        <f>_xlfn.STDEV.P(C2:C17)/(SQRT(COUNT(C2:C17)))</f>
        <v>5.297290466708118E-3</v>
      </c>
      <c r="D19" s="19">
        <f>_xlfn.STDEV.P(D2:D17)/(SQRT(COUNT(D2:D17)))</f>
        <v>8.2203675018681574E-3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/>
  </sheetViews>
  <sheetFormatPr defaultRowHeight="14.35" x14ac:dyDescent="0.5"/>
  <cols>
    <col min="1" max="1" width="9.9375" bestFit="1" customWidth="1"/>
    <col min="2" max="2" width="14.1171875" bestFit="1" customWidth="1"/>
    <col min="3" max="3" width="7.8203125" bestFit="1" customWidth="1"/>
    <col min="4" max="4" width="12.3515625" bestFit="1" customWidth="1"/>
    <col min="5" max="5" width="11.76171875" bestFit="1" customWidth="1"/>
  </cols>
  <sheetData>
    <row r="1" spans="1:6" x14ac:dyDescent="0.5">
      <c r="A1" s="10" t="s">
        <v>11</v>
      </c>
      <c r="B1" s="2" t="s">
        <v>12</v>
      </c>
      <c r="C1" s="10" t="s">
        <v>0</v>
      </c>
      <c r="D1" s="2" t="s">
        <v>13</v>
      </c>
      <c r="E1" s="2" t="s">
        <v>14</v>
      </c>
      <c r="F1" s="10"/>
    </row>
    <row r="2" spans="1:6" x14ac:dyDescent="0.5">
      <c r="A2" s="10">
        <v>1</v>
      </c>
      <c r="B2" s="3">
        <v>-8.2700014000000002E-2</v>
      </c>
      <c r="C2" s="10">
        <v>1</v>
      </c>
      <c r="D2" s="3">
        <v>-6.3636830000000002E-3</v>
      </c>
      <c r="E2" s="3">
        <v>0.15782615899999999</v>
      </c>
    </row>
    <row r="3" spans="1:6" x14ac:dyDescent="0.5">
      <c r="A3" s="10">
        <v>2</v>
      </c>
      <c r="B3" s="3">
        <v>-9.3470851999999993E-2</v>
      </c>
      <c r="C3" s="10">
        <v>2</v>
      </c>
      <c r="D3" s="3">
        <v>9.3901753000000004E-2</v>
      </c>
      <c r="E3" s="3">
        <v>0.198026802</v>
      </c>
    </row>
    <row r="4" spans="1:6" x14ac:dyDescent="0.5">
      <c r="A4" s="10">
        <v>3</v>
      </c>
      <c r="B4" s="3">
        <v>-9.0059479999999997E-2</v>
      </c>
      <c r="C4" s="10">
        <v>3</v>
      </c>
      <c r="D4" s="3">
        <v>8.7364526999999997E-2</v>
      </c>
      <c r="E4" s="3">
        <v>0.167017899</v>
      </c>
    </row>
    <row r="5" spans="1:6" x14ac:dyDescent="0.5">
      <c r="A5" s="10">
        <v>4</v>
      </c>
      <c r="B5" s="3">
        <v>-1.9364756E-2</v>
      </c>
      <c r="C5" s="10">
        <v>4</v>
      </c>
      <c r="D5" s="3">
        <v>8.7648738000000004E-2</v>
      </c>
      <c r="E5" s="3">
        <v>6.3488460999999996E-2</v>
      </c>
    </row>
    <row r="6" spans="1:6" x14ac:dyDescent="0.5">
      <c r="A6" s="10">
        <v>5</v>
      </c>
      <c r="B6" s="3">
        <v>-2.2511840000000002E-2</v>
      </c>
      <c r="C6" s="10">
        <v>5</v>
      </c>
      <c r="D6" s="3">
        <v>-0.120387564</v>
      </c>
      <c r="E6" s="3">
        <v>0.13635340500000001</v>
      </c>
    </row>
    <row r="7" spans="1:6" x14ac:dyDescent="0.5">
      <c r="A7" s="10">
        <v>6</v>
      </c>
      <c r="B7" s="3">
        <v>-7.4478111E-2</v>
      </c>
      <c r="C7" s="10">
        <v>6</v>
      </c>
      <c r="D7" s="3">
        <v>-6.0045341000000002E-2</v>
      </c>
      <c r="E7" s="3">
        <v>0.13397540299999999</v>
      </c>
    </row>
    <row r="8" spans="1:6" x14ac:dyDescent="0.5">
      <c r="A8" s="10">
        <v>7</v>
      </c>
      <c r="B8" s="3">
        <v>-4.316673E-2</v>
      </c>
      <c r="C8" s="10">
        <v>7</v>
      </c>
      <c r="D8" s="3">
        <v>0.105669921</v>
      </c>
      <c r="E8" s="3">
        <v>0.16292089100000001</v>
      </c>
    </row>
    <row r="9" spans="1:6" x14ac:dyDescent="0.5">
      <c r="A9" s="10">
        <v>8</v>
      </c>
      <c r="B9" s="3">
        <v>-1.0662268000000001E-2</v>
      </c>
      <c r="C9" s="10">
        <v>8</v>
      </c>
      <c r="D9" s="3">
        <v>6.9864974999999996E-2</v>
      </c>
      <c r="E9" s="3">
        <v>0.13119481999999999</v>
      </c>
    </row>
    <row r="10" spans="1:6" x14ac:dyDescent="0.5">
      <c r="A10" s="10">
        <v>9</v>
      </c>
      <c r="B10" s="3">
        <v>-0.11928058</v>
      </c>
      <c r="C10" s="10">
        <v>9</v>
      </c>
      <c r="D10" s="3">
        <v>-7.3347994999999999E-2</v>
      </c>
      <c r="E10" s="3">
        <v>4.3505710000000003E-2</v>
      </c>
    </row>
    <row r="11" spans="1:6" x14ac:dyDescent="0.5">
      <c r="A11" s="10">
        <v>10</v>
      </c>
      <c r="B11" s="3">
        <v>-8.4760457999999997E-2</v>
      </c>
      <c r="C11" s="10">
        <v>10</v>
      </c>
      <c r="D11" s="3">
        <v>5.7793417E-2</v>
      </c>
      <c r="E11" s="3">
        <v>5.7730825E-2</v>
      </c>
    </row>
    <row r="12" spans="1:6" x14ac:dyDescent="0.5">
      <c r="A12" s="10">
        <v>11</v>
      </c>
      <c r="B12" s="3">
        <v>-0.14255739100000001</v>
      </c>
      <c r="C12" s="10">
        <v>11</v>
      </c>
      <c r="D12" s="3">
        <v>3.1571874999999999E-2</v>
      </c>
      <c r="E12" s="3">
        <v>0.102465441</v>
      </c>
    </row>
    <row r="13" spans="1:6" x14ac:dyDescent="0.5">
      <c r="A13" s="10">
        <v>12</v>
      </c>
      <c r="B13" s="3">
        <v>-2.4201899999999998E-2</v>
      </c>
      <c r="C13" s="10">
        <v>12</v>
      </c>
      <c r="D13" s="3">
        <v>2.0356355999999999E-2</v>
      </c>
      <c r="E13" s="3">
        <v>7.7053808000000001E-2</v>
      </c>
    </row>
    <row r="14" spans="1:6" x14ac:dyDescent="0.5">
      <c r="A14" s="10">
        <v>13</v>
      </c>
      <c r="B14" s="3">
        <v>-9.2814900000000006E-2</v>
      </c>
      <c r="D14" s="3"/>
      <c r="E14" s="3"/>
    </row>
    <row r="15" spans="1:6" x14ac:dyDescent="0.5">
      <c r="A15" s="10">
        <v>14</v>
      </c>
      <c r="B15" s="3">
        <v>-6.4181004E-2</v>
      </c>
      <c r="D15" s="3"/>
      <c r="E15" s="3"/>
    </row>
    <row r="16" spans="1:6" x14ac:dyDescent="0.5">
      <c r="A16" s="10">
        <v>15</v>
      </c>
      <c r="B16" s="3">
        <v>-1.0726607000000001E-2</v>
      </c>
      <c r="D16" s="3"/>
      <c r="E16" s="3"/>
    </row>
    <row r="17" spans="1:6" ht="14.7" thickBot="1" x14ac:dyDescent="0.55000000000000004">
      <c r="A17" s="10">
        <v>16</v>
      </c>
      <c r="B17" s="3">
        <v>-5.9253388999999997E-2</v>
      </c>
      <c r="D17" s="3"/>
      <c r="E17" s="3"/>
    </row>
    <row r="18" spans="1:6" x14ac:dyDescent="0.5">
      <c r="A18" s="4" t="s">
        <v>7</v>
      </c>
      <c r="B18" s="5">
        <f>AVERAGE(B2:B17)</f>
        <v>-6.4636892500000001E-2</v>
      </c>
      <c r="C18" s="16" t="s">
        <v>7</v>
      </c>
      <c r="D18" s="5">
        <f>AVERAGE(D2:D13)</f>
        <v>2.4502248250000001E-2</v>
      </c>
      <c r="E18" s="6">
        <f>AVERAGE(E2:E13)</f>
        <v>0.11929663533333335</v>
      </c>
      <c r="F18" s="13"/>
    </row>
    <row r="19" spans="1:6" ht="14.7" thickBot="1" x14ac:dyDescent="0.55000000000000004">
      <c r="A19" s="7" t="s">
        <v>8</v>
      </c>
      <c r="B19" s="8">
        <f>_xlfn.STDEV.P(B2:B17)/(SQRT(COUNT(B2:B17)))</f>
        <v>9.6675475143567918E-3</v>
      </c>
      <c r="C19" s="20" t="s">
        <v>8</v>
      </c>
      <c r="D19" s="8">
        <f>_xlfn.STDEV.P(D2:D13)/(SQRT(COUNT(D2:D13)))</f>
        <v>2.0623207483435557E-2</v>
      </c>
      <c r="E19" s="9">
        <f>_xlfn.STDEV.P(E2:E13)/(SQRT(COUNT(E2:E13)))</f>
        <v>1.3750817068373647E-2</v>
      </c>
      <c r="F19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5E</vt:lpstr>
      <vt:lpstr>5F</vt:lpstr>
      <vt:lpstr>5G</vt:lpstr>
      <vt:lpstr>5H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Schroeder</dc:creator>
  <cp:lastModifiedBy>Anna Schroeder</cp:lastModifiedBy>
  <dcterms:created xsi:type="dcterms:W3CDTF">2022-11-29T10:12:20Z</dcterms:created>
  <dcterms:modified xsi:type="dcterms:W3CDTF">2022-12-02T10:48:21Z</dcterms:modified>
</cp:coreProperties>
</file>